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андр Авдеев\Downloads\"/>
    </mc:Choice>
  </mc:AlternateContent>
  <bookViews>
    <workbookView xWindow="0" yWindow="0" windowWidth="20460" windowHeight="7245" tabRatio="0"/>
  </bookViews>
  <sheets>
    <sheet name="TDSheet" sheetId="1" r:id="rId1"/>
  </sheets>
  <definedNames>
    <definedName name="n_00">"000000000000"&amp;MID(1/2,2,1)&amp;"0#####"</definedName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4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доля">{"десятая","десятых";"сотая","сотых";"тысячная","тысячных";"десятитысячная","десятитысячных";"стотысячная","стотысячных";"миллионная ","миллионных"}</definedName>
    <definedName name="мил">{0,"овz";1,"z";2,"аz";5,"овz"}</definedName>
    <definedName name="тыс">{0,"тысячz";1,"тысячаz";2,"тысячиz";5,"тысячz"}</definedName>
    <definedName name="цуу">{"","стоz","двестиz","тристаz","четырестаz","пятьсотz","шестьсотz","семьсотz","восемьсотz","девятьсотz"}</definedName>
  </definedNames>
  <calcPr calcId="152511" refMode="R1C1"/>
</workbook>
</file>

<file path=xl/calcChain.xml><?xml version="1.0" encoding="utf-8"?>
<calcChain xmlns="http://schemas.openxmlformats.org/spreadsheetml/2006/main">
  <c r="AL27" i="1" l="1"/>
  <c r="N28" i="1"/>
  <c r="B25" i="1" l="1"/>
  <c r="J28" i="1" s="1"/>
  <c r="AK23" i="1"/>
  <c r="AL25" i="1" s="1"/>
</calcChain>
</file>

<file path=xl/sharedStrings.xml><?xml version="1.0" encoding="utf-8"?>
<sst xmlns="http://schemas.openxmlformats.org/spreadsheetml/2006/main" count="45" uniqueCount="43">
  <si>
    <t>АО "ТИНЬКОФФ БАНК" Г. МОСКВА</t>
  </si>
  <si>
    <t>БИК</t>
  </si>
  <si>
    <t>044525974</t>
  </si>
  <si>
    <t>Сч. №</t>
  </si>
  <si>
    <t>30101810145250000974</t>
  </si>
  <si>
    <t>Банк получателя</t>
  </si>
  <si>
    <t>ИНН</t>
  </si>
  <si>
    <t>1901114414</t>
  </si>
  <si>
    <t>КПП</t>
  </si>
  <si>
    <t>190101001</t>
  </si>
  <si>
    <t>40702810210000028616</t>
  </si>
  <si>
    <t>ООО КИТ</t>
  </si>
  <si>
    <t>Получатель</t>
  </si>
  <si>
    <t>ООО КИТ, ИНН 1901114414, КПП 190101001, 655650, Хакасия Респ, Алтайский р-н, Белый Яр с, Ленина ул, дом № 75-А, тел.: +7(3902) 399-050</t>
  </si>
  <si>
    <t>Основание:</t>
  </si>
  <si>
    <t>№</t>
  </si>
  <si>
    <t>Товары (работы, услуги)</t>
  </si>
  <si>
    <t>Кол-во</t>
  </si>
  <si>
    <t>Ед.</t>
  </si>
  <si>
    <t>Цена</t>
  </si>
  <si>
    <t>Сумма</t>
  </si>
  <si>
    <t>Итого:</t>
  </si>
  <si>
    <t>Без налога (НДС)</t>
  </si>
  <si>
    <t>-</t>
  </si>
  <si>
    <t>Всего к оплате:</t>
  </si>
  <si>
    <t>Бухгалтер</t>
  </si>
  <si>
    <t>Счет на оплату № {{Документ.Номер}} от {{Задача.Дата счета:.Число}} {{Задача.Дата счета:.Месяц:род}} {{Задача.Дата счета:.Год}}  г.</t>
  </si>
  <si>
    <t>Исполнитель:</t>
  </si>
  <si>
    <t>Заказчик:</t>
  </si>
  <si>
    <t>{{Задача.Контрагент.Наименование организации:}}, ИНН {{Задача.Контрагент.ИНН:}}, КПП {{Задача.Контрагент.КПП:}}, {{Задача.Контрагент.Юридический адрес:}}, {{Задача.Контрагент.Телефон}}</t>
  </si>
  <si>
    <t>Договор № {{Задача.Договор: .№ договора}} от {{Задача.Договор: .Дата заключения}}</t>
  </si>
  <si>
    <t>{{Аналитика.Услуга.Порядковый номер записи}}</t>
  </si>
  <si>
    <t>{{Аналитика.Услуга.Наименование.Наименование}}</t>
  </si>
  <si>
    <t>{{Аналитика.Услуга.Кол-во}}</t>
  </si>
  <si>
    <t>{{Аналитика.Услуга.Наименование."Ед. изм."}}</t>
  </si>
  <si>
    <t>{{Аналитика.Услуга.Наименование.Стоимость}}</t>
  </si>
  <si>
    <t xml:space="preserve">Всего наименований </t>
  </si>
  <si>
    <t>на сумму:</t>
  </si>
  <si>
    <t>Оплата данного счета означает согласие с условиями оказания услуг.</t>
  </si>
  <si>
    <t>Уведомление об оплате обязательно, в противном случае не гарантируется своевремнное оказание услуг</t>
  </si>
  <si>
    <t>Услуги оказывваются по факту прихода денег на р/с Поставщика</t>
  </si>
  <si>
    <t>{{Системные.Имя для подписания (Инициалы)}}</t>
  </si>
  <si>
    <t>{{Системные."Должность для подписания (Им. падеж)"}}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</si>
</sst>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\-??&quot;р.&quot;_-;_-@_-"/>
  </numFmts>
  <fonts count="7" x14ac:knownFonts="1">
    <font>
      <sz val="8"/>
      <name val="Arial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sz val="8"/>
      <color rgb="FFFFFFFF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0" fillId="0" borderId="0" xfId="0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1" fontId="0" fillId="0" borderId="2" xfId="0" applyNumberFormat="1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" fontId="0" fillId="0" borderId="2" xfId="0" applyNumberFormat="1" applyBorder="1" applyAlignment="1">
      <alignment horizontal="right" vertical="top"/>
    </xf>
    <xf numFmtId="4" fontId="0" fillId="0" borderId="17" xfId="0" applyNumberFormat="1" applyBorder="1" applyAlignment="1">
      <alignment horizontal="right" vertical="top"/>
    </xf>
    <xf numFmtId="0" fontId="5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6" xfId="0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4" fillId="0" borderId="0" xfId="0" applyNumberFormat="1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0</xdr:rowOff>
    </xdr:from>
    <xdr:to>
      <xdr:col>8</xdr:col>
      <xdr:colOff>95250</xdr:colOff>
      <xdr:row>8</xdr:row>
      <xdr:rowOff>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 summaryRight="0"/>
    <pageSetUpPr autoPageBreaks="0" fitToPage="1"/>
  </sheetPr>
  <dimension ref="A1:AS37"/>
  <sheetViews>
    <sheetView tabSelected="1" topLeftCell="A30" zoomScale="145" zoomScaleNormal="145" workbookViewId="0">
      <selection activeCell="B36" sqref="B36"/>
    </sheetView>
  </sheetViews>
  <sheetFormatPr defaultColWidth="10.5" defaultRowHeight="11.45" customHeight="1" x14ac:dyDescent="0.2"/>
  <cols>
    <col min="1" max="1" width="1.1640625" style="1" customWidth="1"/>
    <col min="2" max="2" width="3.5" style="1" customWidth="1"/>
    <col min="3" max="3" width="1.83203125" style="1" customWidth="1"/>
    <col min="4" max="4" width="1.6640625" style="1" customWidth="1"/>
    <col min="5" max="5" width="3.5" style="1" customWidth="1"/>
    <col min="6" max="6" width="4.33203125" style="1" customWidth="1"/>
    <col min="7" max="7" width="2.5" style="1" customWidth="1"/>
    <col min="8" max="8" width="0.5" style="1" customWidth="1"/>
    <col min="9" max="9" width="3" style="1" customWidth="1"/>
    <col min="10" max="16" width="3.5" style="1" customWidth="1"/>
    <col min="17" max="17" width="2.83203125" style="1" customWidth="1"/>
    <col min="18" max="19" width="1.33203125" style="1" customWidth="1"/>
    <col min="20" max="21" width="2.83203125" style="1" customWidth="1"/>
    <col min="22" max="22" width="2.1640625" style="1" customWidth="1"/>
    <col min="23" max="23" width="1.33203125" style="1" customWidth="1"/>
    <col min="24" max="24" width="0.1640625" style="1" customWidth="1"/>
    <col min="25" max="25" width="3.33203125" style="1" customWidth="1"/>
    <col min="26" max="26" width="2.1640625" style="1" customWidth="1"/>
    <col min="27" max="27" width="1.33203125" style="1" customWidth="1"/>
    <col min="28" max="28" width="2.1640625" style="1" customWidth="1"/>
    <col min="29" max="29" width="1.33203125" style="1" customWidth="1"/>
    <col min="30" max="30" width="4" style="1" customWidth="1"/>
    <col min="31" max="32" width="1.83203125" style="1" customWidth="1"/>
    <col min="33" max="35" width="3.5" style="1" customWidth="1"/>
    <col min="36" max="36" width="2.1640625" style="1" customWidth="1"/>
    <col min="37" max="37" width="0.33203125" style="1" customWidth="1"/>
    <col min="38" max="38" width="1" style="1" customWidth="1"/>
    <col min="39" max="42" width="3.5" style="1" customWidth="1"/>
    <col min="43" max="43" width="1.33203125" style="1" customWidth="1"/>
    <col min="44" max="44" width="0.6640625" style="1" customWidth="1"/>
    <col min="45" max="45" width="2.1640625" style="1" customWidth="1"/>
  </cols>
  <sheetData>
    <row r="1" spans="2:44" ht="11.1" customHeight="1" x14ac:dyDescent="0.2"/>
    <row r="2" spans="2:44" ht="12.95" customHeight="1" x14ac:dyDescent="0.2">
      <c r="J2" s="11" t="s">
        <v>0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4" t="s">
        <v>1</v>
      </c>
      <c r="AE2" s="14"/>
      <c r="AF2" s="14"/>
      <c r="AG2" s="15" t="s">
        <v>2</v>
      </c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3" spans="2:44" ht="11.1" customHeight="1" x14ac:dyDescent="0.2">
      <c r="J3" s="12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6" t="s">
        <v>3</v>
      </c>
      <c r="AE3" s="16"/>
      <c r="AF3" s="16"/>
      <c r="AG3" s="20" t="s">
        <v>4</v>
      </c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</row>
    <row r="4" spans="2:44" ht="11.1" customHeight="1" x14ac:dyDescent="0.2">
      <c r="J4" s="2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17"/>
      <c r="AE4" s="18"/>
      <c r="AF4" s="19"/>
      <c r="AG4" s="17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9"/>
    </row>
    <row r="5" spans="2:44" ht="12.95" customHeight="1" x14ac:dyDescent="0.2">
      <c r="J5" s="27" t="s">
        <v>6</v>
      </c>
      <c r="K5" s="27"/>
      <c r="L5" s="28" t="s">
        <v>7</v>
      </c>
      <c r="M5" s="28"/>
      <c r="N5" s="28"/>
      <c r="O5" s="28"/>
      <c r="P5" s="28"/>
      <c r="Q5" s="28"/>
      <c r="R5" s="27" t="s">
        <v>8</v>
      </c>
      <c r="S5" s="27"/>
      <c r="T5" s="27"/>
      <c r="U5" s="28" t="s">
        <v>9</v>
      </c>
      <c r="V5" s="28"/>
      <c r="W5" s="28"/>
      <c r="X5" s="28"/>
      <c r="Y5" s="28"/>
      <c r="Z5" s="28"/>
      <c r="AA5" s="28"/>
      <c r="AB5" s="28"/>
      <c r="AC5" s="28"/>
      <c r="AD5" s="16" t="s">
        <v>3</v>
      </c>
      <c r="AE5" s="16"/>
      <c r="AF5" s="16"/>
      <c r="AG5" s="16" t="s">
        <v>10</v>
      </c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</row>
    <row r="6" spans="2:44" ht="11.1" customHeight="1" x14ac:dyDescent="0.2">
      <c r="J6" s="11" t="s">
        <v>11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21"/>
      <c r="AE6" s="22"/>
      <c r="AF6" s="23"/>
      <c r="AG6" s="21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3"/>
    </row>
    <row r="7" spans="2:44" s="1" customFormat="1" ht="15" customHeight="1" x14ac:dyDescent="0.2">
      <c r="J7" s="12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21"/>
      <c r="AE7" s="22"/>
      <c r="AF7" s="23"/>
      <c r="AG7" s="21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3"/>
    </row>
    <row r="8" spans="2:44" ht="11.1" customHeight="1" x14ac:dyDescent="0.2">
      <c r="J8" s="24" t="s">
        <v>12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7"/>
      <c r="AE8" s="18"/>
      <c r="AF8" s="19"/>
      <c r="AG8" s="17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9"/>
    </row>
    <row r="10" spans="2:44" ht="11.1" customHeight="1" x14ac:dyDescent="0.2">
      <c r="B10" s="25" t="s">
        <v>26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</row>
    <row r="11" spans="2:44" ht="11.1" customHeight="1" x14ac:dyDescent="0.2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</row>
    <row r="12" spans="2:44" s="1" customFormat="1" ht="6.95" customHeight="1" x14ac:dyDescent="0.2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</row>
    <row r="13" spans="2:44" s="1" customFormat="1" ht="6.95" customHeight="1" x14ac:dyDescent="0.2"/>
    <row r="14" spans="2:44" ht="14.1" customHeight="1" x14ac:dyDescent="0.2">
      <c r="B14" s="29" t="s">
        <v>27</v>
      </c>
      <c r="C14" s="29"/>
      <c r="D14" s="29"/>
      <c r="E14" s="29"/>
      <c r="F14" s="29"/>
      <c r="G14" s="31" t="s">
        <v>13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</row>
    <row r="15" spans="2:44" s="1" customFormat="1" ht="11.1" customHeight="1" x14ac:dyDescent="0.2">
      <c r="B15" s="30"/>
      <c r="C15" s="30"/>
      <c r="D15" s="30"/>
      <c r="E15" s="30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</row>
    <row r="16" spans="2:44" s="1" customFormat="1" ht="6.95" customHeight="1" x14ac:dyDescent="0.2"/>
    <row r="17" spans="2:44" ht="14.1" customHeight="1" x14ac:dyDescent="0.2">
      <c r="B17" s="29" t="s">
        <v>28</v>
      </c>
      <c r="C17" s="29"/>
      <c r="D17" s="29"/>
      <c r="E17" s="29"/>
      <c r="F17" s="29"/>
      <c r="G17" s="31" t="s">
        <v>29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</row>
    <row r="18" spans="2:44" s="1" customFormat="1" ht="11.1" customHeight="1" x14ac:dyDescent="0.2"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</row>
    <row r="19" spans="2:44" s="1" customFormat="1" ht="6.95" customHeight="1" x14ac:dyDescent="0.2"/>
    <row r="20" spans="2:44" ht="12.95" customHeight="1" x14ac:dyDescent="0.2">
      <c r="B20" s="22" t="s">
        <v>14</v>
      </c>
      <c r="C20" s="22"/>
      <c r="D20" s="22"/>
      <c r="E20" s="22"/>
      <c r="F20" s="22"/>
      <c r="G20" s="31" t="s">
        <v>30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</row>
    <row r="21" spans="2:44" s="1" customFormat="1" ht="6.95" customHeight="1" x14ac:dyDescent="0.2"/>
    <row r="22" spans="2:44" ht="12.95" customHeight="1" x14ac:dyDescent="0.2">
      <c r="B22" s="39" t="s">
        <v>15</v>
      </c>
      <c r="C22" s="39"/>
      <c r="D22" s="40" t="s">
        <v>16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 t="s">
        <v>17</v>
      </c>
      <c r="Z22" s="40"/>
      <c r="AA22" s="40"/>
      <c r="AB22" s="40"/>
      <c r="AC22" s="40" t="s">
        <v>18</v>
      </c>
      <c r="AD22" s="40"/>
      <c r="AE22" s="40"/>
      <c r="AF22" s="40" t="s">
        <v>19</v>
      </c>
      <c r="AG22" s="40"/>
      <c r="AH22" s="40"/>
      <c r="AI22" s="40"/>
      <c r="AJ22" s="40"/>
      <c r="AK22" s="32" t="s">
        <v>20</v>
      </c>
      <c r="AL22" s="32"/>
      <c r="AM22" s="32"/>
      <c r="AN22" s="32"/>
      <c r="AO22" s="32"/>
      <c r="AP22" s="32"/>
      <c r="AQ22" s="32"/>
    </row>
    <row r="23" spans="2:44" ht="11.1" customHeight="1" x14ac:dyDescent="0.2">
      <c r="B23" s="33" t="s">
        <v>31</v>
      </c>
      <c r="C23" s="33"/>
      <c r="D23" s="34" t="s">
        <v>32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5" t="s">
        <v>33</v>
      </c>
      <c r="Z23" s="35"/>
      <c r="AA23" s="35"/>
      <c r="AB23" s="35"/>
      <c r="AC23" s="36" t="s">
        <v>34</v>
      </c>
      <c r="AD23" s="36"/>
      <c r="AE23" s="36"/>
      <c r="AF23" s="37" t="s">
        <v>35</v>
      </c>
      <c r="AG23" s="37"/>
      <c r="AH23" s="37"/>
      <c r="AI23" s="37"/>
      <c r="AJ23" s="37"/>
      <c r="AK23" s="38" t="e">
        <f>Y23*AF23</f>
        <v>#VALUE!</v>
      </c>
      <c r="AL23" s="38"/>
      <c r="AM23" s="38"/>
      <c r="AN23" s="38"/>
      <c r="AO23" s="38"/>
      <c r="AP23" s="38"/>
      <c r="AQ23" s="38"/>
    </row>
    <row r="24" spans="2:44" s="1" customFormat="1" ht="6.95" customHeight="1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2:44" ht="12.95" customHeight="1" x14ac:dyDescent="0.2">
      <c r="B25" s="8">
        <f>COUNTA(B23:B23)</f>
        <v>1</v>
      </c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 t="s">
        <v>21</v>
      </c>
      <c r="AL25" s="46" t="e">
        <f>SUM(AK23:AK23)</f>
        <v>#VALUE!</v>
      </c>
      <c r="AM25" s="46"/>
      <c r="AN25" s="46"/>
      <c r="AO25" s="46"/>
      <c r="AP25" s="46"/>
      <c r="AQ25" s="46"/>
    </row>
    <row r="26" spans="2:44" ht="12.95" customHeight="1" x14ac:dyDescent="0.2"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 t="s">
        <v>22</v>
      </c>
      <c r="AL26" s="6"/>
      <c r="AM26" s="6"/>
      <c r="AN26" s="6"/>
      <c r="AO26" s="6"/>
      <c r="AP26" s="6"/>
      <c r="AQ26" s="6" t="s">
        <v>23</v>
      </c>
    </row>
    <row r="27" spans="2:44" ht="12.95" customHeight="1" x14ac:dyDescent="0.2"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 t="s">
        <v>24</v>
      </c>
      <c r="AL27" s="46" t="e">
        <f>AL25</f>
        <v>#VALUE!</v>
      </c>
      <c r="AM27" s="46"/>
      <c r="AN27" s="46"/>
      <c r="AO27" s="46"/>
      <c r="AP27" s="46"/>
      <c r="AQ27" s="46"/>
    </row>
    <row r="28" spans="2:44" ht="12.95" customHeight="1" x14ac:dyDescent="0.2">
      <c r="B28" s="44" t="s">
        <v>36</v>
      </c>
      <c r="C28" s="44"/>
      <c r="D28" s="44"/>
      <c r="E28" s="44"/>
      <c r="F28" s="44"/>
      <c r="G28" s="44"/>
      <c r="H28" s="44"/>
      <c r="I28" s="44"/>
      <c r="J28" s="9">
        <f>B25</f>
        <v>1</v>
      </c>
      <c r="K28" s="9" t="s">
        <v>37</v>
      </c>
      <c r="L28" s="9"/>
      <c r="M28" s="9"/>
      <c r="N28" s="45" t="e">
        <f>SUBSTITUTE(PROPER(INDEX(цуу,MID(TEXT(AL27,n0),1,1)+1)&amp;INDEX(n0x,MID(TEXT(AL27,n0),2,1)+1,MID(TEXT(AL27,n0),3,1)+1)&amp;IF(-MID(TEXT(AL27,n0),1,3),"миллиард"&amp;VLOOKUP(MID(TEXT(AL27,n0),3,1)*AND(MID(TEXT(AL27,n0),2,1)-1),мил,2),"")&amp;INDEX(цуу,MID(TEXT(AL27,n0),4,1)+1)&amp;INDEX(n0x,MID(TEXT(AL27,n0),5,1)+1,MID(TEXT(AL27,n0),6,1)+1)&amp;IF(-MID(TEXT(AL27,n0),4,3),"миллион"&amp;VLOOKUP(MID(TEXT(AL27,n0),6,1)*AND(MID(TEXT(AL27,n0),5,1)-1),мил,2),"")&amp;INDEX(цуу,MID(TEXT(AL27,n0),7,1)+1)&amp;INDEX(n1x,MID(TEXT(AL27,n0),8,1)+1,MID(TEXT(AL27,n0),9,1)+1)&amp;IF(-MID(TEXT(AL27,n0),7,3),VLOOKUP(MID(TEXT(AL27,n0),9,1)*AND(MID(TEXT(AL27,n0),8,1)-1),тыс,2),"")&amp;INDEX(цуу,MID(TEXT(AL27,n0),10,1)+1)&amp;INDEX(n0x,MID(TEXT(AL27,n0),11,1)+1,MID(TEXT(AL27,n0),12,1)+1)),"z"," ")&amp;IF(TRUNC(TEXT(AL27,n0)),"","Ноль ")&amp;"рубл"&amp;VLOOKUP(MOD(MAX(MOD(MID(TEXT(AL27,n0),11,2)-11,100),9),10),{0,"ь ";1,"я ";4,"ей "},2)&amp;RIGHT(TEXT(AL27,n0),2)&amp;" копе"&amp;VLOOKUP(MOD(MAX(MOD(RIGHT(TEXT(AL27,n0),2)-11,100),9),10),{0,"йка";1,"йки";4,"ек"},2)</f>
        <v>#VALUE!</v>
      </c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9"/>
    </row>
    <row r="29" spans="2:44" ht="12.95" customHeight="1" x14ac:dyDescent="0.2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</row>
    <row r="30" spans="2:44" s="1" customFormat="1" ht="6.95" customHeight="1" x14ac:dyDescent="0.2"/>
    <row r="31" spans="2:44" s="1" customFormat="1" ht="12" customHeight="1" x14ac:dyDescent="0.2">
      <c r="B31" s="41" t="s">
        <v>38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</row>
    <row r="32" spans="2:44" s="1" customFormat="1" ht="12" customHeight="1" x14ac:dyDescent="0.2">
      <c r="B32" s="41" t="s">
        <v>39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</row>
    <row r="33" spans="2:44" s="1" customFormat="1" ht="24" customHeight="1" x14ac:dyDescent="0.2">
      <c r="B33" s="42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</row>
    <row r="34" spans="2:44" s="1" customFormat="1" ht="6.95" customHeight="1" x14ac:dyDescent="0.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6" spans="2:44" ht="12.95" customHeight="1" x14ac:dyDescent="0.2">
      <c r="B36" s="7" t="s">
        <v>42</v>
      </c>
      <c r="F36" s="10"/>
      <c r="G36" s="10"/>
      <c r="H36" s="10"/>
      <c r="I36" s="10"/>
      <c r="J36" s="10"/>
      <c r="K36" s="10"/>
      <c r="L36" s="10"/>
      <c r="M36" s="43" t="s">
        <v>41</v>
      </c>
      <c r="N36" s="43"/>
      <c r="O36" s="43"/>
      <c r="P36" s="43"/>
      <c r="Q36" s="43"/>
      <c r="R36" s="43"/>
      <c r="S36" s="43"/>
      <c r="T36" s="43"/>
      <c r="U36" s="43"/>
      <c r="V36" s="43"/>
      <c r="W36" s="43"/>
      <c r="Z36" s="7" t="s">
        <v>25</v>
      </c>
      <c r="AA36" s="7"/>
      <c r="AG36" s="3"/>
      <c r="AH36" s="3"/>
      <c r="AI36" s="3"/>
      <c r="AJ36" s="43" t="s">
        <v>41</v>
      </c>
      <c r="AK36" s="43"/>
      <c r="AL36" s="43"/>
      <c r="AM36" s="43"/>
      <c r="AN36" s="43"/>
      <c r="AO36" s="43"/>
      <c r="AP36" s="43"/>
      <c r="AQ36" s="43"/>
      <c r="AR36" s="43"/>
    </row>
    <row r="37" spans="2:44" ht="11.1" customHeight="1" x14ac:dyDescent="0.2"/>
  </sheetData>
  <mergeCells count="43">
    <mergeCell ref="B29:AP29"/>
    <mergeCell ref="B28:I28"/>
    <mergeCell ref="N28:AQ28"/>
    <mergeCell ref="AL25:AQ25"/>
    <mergeCell ref="AL27:AQ27"/>
    <mergeCell ref="B32:AR32"/>
    <mergeCell ref="B33:AR33"/>
    <mergeCell ref="M36:W36"/>
    <mergeCell ref="AJ36:AR36"/>
    <mergeCell ref="B31:AR31"/>
    <mergeCell ref="AK22:AQ22"/>
    <mergeCell ref="B23:C23"/>
    <mergeCell ref="D23:X23"/>
    <mergeCell ref="Y23:AB23"/>
    <mergeCell ref="AC23:AE23"/>
    <mergeCell ref="AF23:AJ23"/>
    <mergeCell ref="AK23:AQ23"/>
    <mergeCell ref="B22:C22"/>
    <mergeCell ref="D22:X22"/>
    <mergeCell ref="Y22:AB22"/>
    <mergeCell ref="AC22:AE22"/>
    <mergeCell ref="AF22:AJ22"/>
    <mergeCell ref="B14:F15"/>
    <mergeCell ref="G14:AR15"/>
    <mergeCell ref="B17:F18"/>
    <mergeCell ref="G17:AR18"/>
    <mergeCell ref="B20:F20"/>
    <mergeCell ref="G20:AR20"/>
    <mergeCell ref="AG5:AR8"/>
    <mergeCell ref="J6:AC7"/>
    <mergeCell ref="J8:AC8"/>
    <mergeCell ref="B10:AR11"/>
    <mergeCell ref="B12:AR12"/>
    <mergeCell ref="J5:K5"/>
    <mergeCell ref="L5:Q5"/>
    <mergeCell ref="R5:T5"/>
    <mergeCell ref="U5:AC5"/>
    <mergeCell ref="AD5:AF8"/>
    <mergeCell ref="J2:AC3"/>
    <mergeCell ref="AD2:AF2"/>
    <mergeCell ref="AG2:AR2"/>
    <mergeCell ref="AD3:AF4"/>
    <mergeCell ref="AG3:AR4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Александр Авдеев</cp:lastModifiedBy>
  <dcterms:modified xsi:type="dcterms:W3CDTF">2018-06-13T13:34:51Z</dcterms:modified>
</cp:coreProperties>
</file>